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<sst xmlns="http://schemas.openxmlformats.org/spreadsheetml/2006/main" count="72" uniqueCount="72">
  <si>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</si>
  <si>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FBY079</t>
  </si>
  <si>
    <t xml:space="preserve">m²</t>
  </si>
  <si>
    <t xml:space="preserve">Parede de placas de gesso laminado, de alta resistência à humidade. Sistema "PLACO".</t>
  </si>
  <si>
    <r>
      <rPr>
        <sz val="8.25"/>
        <color rgb="FF000000"/>
        <rFont val="Arial"/>
        <family val="2"/>
      </rPr>
      <t xml:space="preserve">Parede múltipla, sistema "PLACO", (12,5 + 12,5 + 48 + 12,5 + 12,5)/600 (48), de alta resistência à humidade, de 98 mm de espessura total, com nível de qualidade do acabamento standard (Q2), formada por uma estrutura simples autoportante de perfis metálicos de aço galvanizado formada por canais R 48 "PLACO" e montantes M 48 "PLACO", com uma separação entre montantes de 600 mm e uma disposição normal "N", à qual se aparafusam duas placas iguais de gesso laminado GM-FH1 / EN 15283-2 - 1200 / 2000 / 12,5 / com os bordos longitudinais afinados, Glasroc X 13 "PLACO" dispostas numa face e duas placas iguais de gesso laminado GM-FH1 / EN 15283-2 - 1200 / 2000 / 12,5 / com os bordos longitudinais afinados, Glasroc X 13 "PLACO" dispostas na outra face. Inclusive banda estanque autocolante, Banda 45 "PLACO"; parafusos para a fixação das placas; fita de papel com reforço metálico "PLACO"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</si>
  <si>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</si>
  <si>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</si>
  <si>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</si>
  <si>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</si>
  <si>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</si>
  <si>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</si>
  <si>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</si>
  <si>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</si>
  <si>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</si>
  <si>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</si>
  <si>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</si>
  <si>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</si>
  <si>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</si>
  <si>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</si>
  <si>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</si>
  <si>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mt12plk010femac</t>
  </si>
  <si>
    <t xml:space="preserve">m²</t>
  </si>
  <si>
    <t xml:space="preserve">Placa de gesso laminado GM-FH1 / EN 15283-2 - 1200 / 2000 / 12,5 / com os bordos longitudinais afinados, Glasroc X 13 "PLACO", formada por um núcleo de gesso revestido nas duas faces com fibra de vidro com tratamento hidrófobo.</t>
  </si>
  <si>
    <t xml:space="preserve">mt12plt025b</t>
  </si>
  <si>
    <t xml:space="preserve">Ud</t>
  </si>
  <si>
    <t xml:space="preserve">Parafuso autoperfurante THTPF 25 "PLACO", com cabeça de trombeta, de 25 mm de comprimento.</t>
  </si>
  <si>
    <t xml:space="preserve">mt12plt025c</t>
  </si>
  <si>
    <t xml:space="preserve">Ud</t>
  </si>
  <si>
    <t xml:space="preserve">Parafuso autoperfurante THTPF 38 "PLACO", com cabeça de trombeta, de 38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</si>
  <si>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</si>
  <si>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</si>
  <si>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</si>
  <si>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mt12plj050</t>
  </si>
  <si>
    <t xml:space="preserve">m</t>
  </si>
  <si>
    <t xml:space="preserve">Fita microperfurada, de fibra de vidro, "PLACO", para acabamento de juntas de placas de gesso laminado em sistemas de alta resistência à humidade.</t>
  </si>
  <si>
    <t xml:space="preserve">mt12plm012ck</t>
  </si>
  <si>
    <t xml:space="preserve">kg</t>
  </si>
  <si>
    <t xml:space="preserve">Massa de presa em pó PR Hydro "PLACO", de presa normal (60 minutos), com aditivo hidrófugo; Euroclasse A1 de reacção ao fogo, segundo NP EN 13501-1, intervalo de temperatura de trabalho de 5 a 30°C, para aplicação manual com fita de juntas, segundo EN 13963.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</si>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</sst>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0.47</v>
      </c>
      <c r="J9" s="13">
        <f ca="1">ROUND(INDIRECT(ADDRESS(ROW()+(0), COLUMN()+(-3), 1))*INDIRECT(ADDRESS(ROW()+(0), COLUMN()+(-1), 1)), 2)</f>
        <v>0.21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</v>
      </c>
      <c r="H10" s="16"/>
      <c r="I10" s="17">
        <v>1.79</v>
      </c>
      <c r="J10" s="17">
        <f ca="1">ROUND(INDIRECT(ADDRESS(ROW()+(0), COLUMN()+(-3), 1))*INDIRECT(ADDRESS(ROW()+(0), COLUMN()+(-1), 1)), 2)</f>
        <v>1.61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2.18</v>
      </c>
      <c r="J11" s="17">
        <f ca="1">ROUND(INDIRECT(ADDRESS(ROW()+(0), COLUMN()+(-3), 1))*INDIRECT(ADDRESS(ROW()+(0), COLUMN()+(-1), 1)), 2)</f>
        <v>4.58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22.7</v>
      </c>
      <c r="J12" s="17">
        <f ca="1">ROUND(INDIRECT(ADDRESS(ROW()+(0), COLUMN()+(-3), 1))*INDIRECT(ADDRESS(ROW()+(0), COLUMN()+(-1), 1)), 2)</f>
        <v>95.34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12</v>
      </c>
      <c r="H13" s="16"/>
      <c r="I13" s="17">
        <v>0.05</v>
      </c>
      <c r="J13" s="17">
        <f ca="1">ROUND(INDIRECT(ADDRESS(ROW()+(0), COLUMN()+(-3), 1))*INDIRECT(ADDRESS(ROW()+(0), COLUMN()+(-1), 1)), 2)</f>
        <v>0.6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22</v>
      </c>
      <c r="H14" s="16"/>
      <c r="I14" s="17">
        <v>0.07</v>
      </c>
      <c r="J14" s="17">
        <f ca="1">ROUND(INDIRECT(ADDRESS(ROW()+(0), COLUMN()+(-3), 1))*INDIRECT(ADDRESS(ROW()+(0), COLUMN()+(-1), 1)), 2)</f>
        <v>1.54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</v>
      </c>
      <c r="H15" s="16"/>
      <c r="I15" s="17">
        <v>0.02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</v>
      </c>
      <c r="H16" s="16"/>
      <c r="I16" s="17">
        <v>0.12</v>
      </c>
      <c r="J16" s="17">
        <f ca="1">ROUND(INDIRECT(ADDRESS(ROW()+(0), COLUMN()+(-3), 1))*INDIRECT(ADDRESS(ROW()+(0), COLUMN()+(-1), 1)), 2)</f>
        <v>0.17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0.66</v>
      </c>
      <c r="H17" s="16"/>
      <c r="I17" s="17">
        <v>1.31</v>
      </c>
      <c r="J17" s="17">
        <f ca="1">ROUND(INDIRECT(ADDRESS(ROW()+(0), COLUMN()+(-3), 1))*INDIRECT(ADDRESS(ROW()+(0), COLUMN()+(-1), 1)), 2)</f>
        <v>0.86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0.83</v>
      </c>
      <c r="J18" s="17">
        <f ca="1">ROUND(INDIRECT(ADDRESS(ROW()+(0), COLUMN()+(-3), 1))*INDIRECT(ADDRESS(ROW()+(0), COLUMN()+(-1), 1)), 2)</f>
        <v>0.25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0.383</v>
      </c>
      <c r="H19" s="16"/>
      <c r="I19" s="17">
        <v>23.31</v>
      </c>
      <c r="J19" s="17">
        <f ca="1">ROUND(INDIRECT(ADDRESS(ROW()+(0), COLUMN()+(-3), 1))*INDIRECT(ADDRESS(ROW()+(0), COLUMN()+(-1), 1)), 2)</f>
        <v>8.93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0.383</v>
      </c>
      <c r="H20" s="20"/>
      <c r="I20" s="21">
        <v>22.13</v>
      </c>
      <c r="J20" s="21">
        <f ca="1">ROUND(INDIRECT(ADDRESS(ROW()+(0), COLUMN()+(-3), 1))*INDIRECT(ADDRESS(ROW()+(0), COLUMN()+(-1), 1)), 2)</f>
        <v>8.48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122.65</v>
      </c>
      <c r="J21" s="24">
        <f ca="1">ROUND(INDIRECT(ADDRESS(ROW()+(0), COLUMN()+(-3), 1))*INDIRECT(ADDRESS(ROW()+(0), COLUMN()+(-1), 1))/100, 2)</f>
        <v>2.45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125.1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